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<sst xmlns="http://schemas.openxmlformats.org/spreadsheetml/2006/main" count="39" uniqueCount="38">
  <si>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</si>
  <si>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</si>
  <si>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</si>
  <si>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</si>
  <si>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</si>
  <si>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</si>
  <si>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</si>
  <si>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</si>
  <si>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</si>
  <si>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</si>
  <si>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</si>
  <si>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</si>
  <si>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</si>
  <si>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</si>
  <si>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</si>
  <si>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</si>
  <si>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</si>
  <si>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1.遺產及贈與稅實物抵繳金額3月份計</t>
  </si>
  <si>
    <t>百萬元，累計1-3月實物抵繳金額共為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</si>
  <si>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</si>
  <si>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</si>
  <si>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</si>
  <si>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</si>
  <si>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</si>
  <si>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</si>
  <si>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</si>
  <si>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</si>
  <si>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</si>
  <si>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</si>
  <si>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</si>
  <si>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</si>
  <si>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</si>
  <si>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</si>
  <si>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>2.115年起適用新版財政收支劃分法，所得稅劃分中央政府比率從90%降為89%，營業稅從61.2%降為4.5%(含統一發票給獎及推行經費3%)，納入中央統籌分配部分均相應提高。
3.因115年度中央政府總預算案尚未三讀通過，爰暫以預算案數列計，並依各稅目特性及近年趨勢拆計本月分配預算數。</t>
  </si>
  <si>
    <t>說明：</t>
  </si>
  <si>
    <t xml:space="preserve"> 總　　　　計</t>
  </si>
  <si>
    <t>115年 3月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</si>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</sst>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83" formatCode="#,###,###,##0\ "/>
    <numFmt numFmtId="184" formatCode="###,###,###,##0\ "/>
    <numFmt numFmtId="187" formatCode="#,##0.0\ 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189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15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59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28" t="s">
        <v>36</v>
      </c>
      <c r="F3" s="29"/>
      <c r="G3" s="7"/>
      <c r="I3" s="7"/>
      <c r="J3" s="7"/>
      <c r="K3" s="8" t="s">
        <v>15</v>
      </c>
    </row>
    <row r="4" spans="1:11" s="9" customFormat="1" ht="27.95" customHeight="1" x14ac:dyDescent="0.25">
      <c r="A4" s="24" t="s">
        <v>0</v>
      </c>
      <c r="B4" s="22" t="s">
        <v>6</v>
      </c>
      <c r="C4" s="36"/>
      <c r="D4" s="37"/>
      <c r="E4" s="38"/>
      <c r="F4" s="32" t="s">
        <v>7</v>
      </c>
      <c r="G4" s="18"/>
      <c r="H4" s="36"/>
      <c r="I4" s="36"/>
      <c r="J4" s="37"/>
      <c r="K4" s="34" t="s">
        <v>16</v>
      </c>
    </row>
    <row r="5" spans="1:11" s="9" customFormat="1" ht="45.95" customHeight="1" x14ac:dyDescent="0.25">
      <c r="A5" s="25"/>
      <c r="B5" s="23"/>
      <c r="C5" s="19" t="s">
        <v>8</v>
      </c>
      <c r="D5" s="19" t="s">
        <v>9</v>
      </c>
      <c r="E5" s="20" t="s">
        <v>13</v>
      </c>
      <c r="F5" s="33"/>
      <c r="G5" s="19" t="s">
        <v>10</v>
      </c>
      <c r="H5" s="19" t="s">
        <v>11</v>
      </c>
      <c r="I5" s="20" t="s">
        <v>14</v>
      </c>
      <c r="J5" s="20" t="s">
        <v>12</v>
      </c>
      <c r="K5" s="35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35</v>
      </c>
      <c r="B7" s="45">
        <v>137831</v>
      </c>
      <c r="C7" s="46">
        <v>-18682</v>
      </c>
      <c r="D7" s="47">
        <v>-11.9</v>
      </c>
      <c r="E7" s="48">
        <v>152.1</v>
      </c>
      <c r="F7" s="46">
        <v>351192</v>
      </c>
      <c r="G7" s="46">
        <v>-35317</v>
      </c>
      <c r="H7" s="47">
        <v>-9.1</v>
      </c>
      <c r="I7" s="47">
        <v>124.7</v>
      </c>
      <c r="J7" s="47">
        <v>14.2</v>
      </c>
      <c r="K7" s="46">
        <v>2480665</v>
      </c>
    </row>
    <row r="8" spans="1:11" s="11" customFormat="1" ht="33.6" customHeight="1" x14ac:dyDescent="0.25">
      <c r="A8" s="44" t="s">
        <v>20</v>
      </c>
      <c r="B8" s="45">
        <v>13513</v>
      </c>
      <c r="C8" s="46">
        <v>-604</v>
      </c>
      <c r="D8" s="47">
        <v>-4.3</v>
      </c>
      <c r="E8" s="48">
        <v>108.7</v>
      </c>
      <c r="F8" s="46">
        <v>36415</v>
      </c>
      <c r="G8" s="46">
        <v>-621</v>
      </c>
      <c r="H8" s="47">
        <v>-1.7</v>
      </c>
      <c r="I8" s="47">
        <v>109.5</v>
      </c>
      <c r="J8" s="47">
        <v>24.8</v>
      </c>
      <c r="K8" s="46">
        <v>146880</v>
      </c>
    </row>
    <row r="9" spans="1:11" s="11" customFormat="1" ht="33.6" customHeight="1" x14ac:dyDescent="0.25">
      <c r="A9" s="49" t="s">
        <v>21</v>
      </c>
      <c r="B9" s="50">
        <v>48588</v>
      </c>
      <c r="C9" s="51">
        <v>14343</v>
      </c>
      <c r="D9" s="52">
        <v>41.9</v>
      </c>
      <c r="E9" s="53">
        <v>124.9</v>
      </c>
      <c r="F9" s="51">
        <v>137955</v>
      </c>
      <c r="G9" s="51">
        <v>5922</v>
      </c>
      <c r="H9" s="52">
        <v>4.5</v>
      </c>
      <c r="I9" s="52">
        <v>99.1</v>
      </c>
      <c r="J9" s="52">
        <v>7.4</v>
      </c>
      <c r="K9" s="51">
        <v>1875436</v>
      </c>
    </row>
    <row r="10" spans="1:11" s="11" customFormat="1" ht="33.6" customHeight="1" x14ac:dyDescent="0.25">
      <c r="A10" s="44" t="s">
        <v>22</v>
      </c>
      <c r="B10" s="45">
        <v>6699</v>
      </c>
      <c r="C10" s="46">
        <v>-19</v>
      </c>
      <c r="D10" s="47">
        <v>-0.3</v>
      </c>
      <c r="E10" s="48">
        <v>89.1</v>
      </c>
      <c r="F10" s="46">
        <v>15492</v>
      </c>
      <c r="G10" s="46">
        <v>-386</v>
      </c>
      <c r="H10" s="47">
        <v>-2.4</v>
      </c>
      <c r="I10" s="47">
        <v>82.4</v>
      </c>
      <c r="J10" s="47">
        <v>1.4</v>
      </c>
      <c r="K10" s="46">
        <v>1120445</v>
      </c>
    </row>
    <row r="11" spans="1:11" s="11" customFormat="1" ht="33.6" customHeight="1" x14ac:dyDescent="0.25">
      <c r="A11" s="44" t="s">
        <v>23</v>
      </c>
      <c r="B11" s="45">
        <v>41888</v>
      </c>
      <c r="C11" s="46">
        <v>14363</v>
      </c>
      <c r="D11" s="47">
        <v>52.2</v>
      </c>
      <c r="E11" s="48">
        <v>133.5</v>
      </c>
      <c r="F11" s="46">
        <v>122463</v>
      </c>
      <c r="G11" s="46">
        <v>6308</v>
      </c>
      <c r="H11" s="47">
        <v>5.4</v>
      </c>
      <c r="I11" s="47">
        <v>101.7</v>
      </c>
      <c r="J11" s="47">
        <v>16.2</v>
      </c>
      <c r="K11" s="46">
        <v>754991</v>
      </c>
    </row>
    <row r="12" spans="1:11" s="11" customFormat="1" ht="33.6" customHeight="1" x14ac:dyDescent="0.25">
      <c r="A12" s="49" t="s">
        <v>24</v>
      </c>
      <c r="B12" s="50">
        <v>2294</v>
      </c>
      <c r="C12" s="51">
        <v>226</v>
      </c>
      <c r="D12" s="52">
        <v>10.9</v>
      </c>
      <c r="E12" s="53">
        <v>127.8</v>
      </c>
      <c r="F12" s="51">
        <v>5886</v>
      </c>
      <c r="G12" s="51">
        <v>730</v>
      </c>
      <c r="H12" s="52">
        <v>14.2</v>
      </c>
      <c r="I12" s="52">
        <v>115.9</v>
      </c>
      <c r="J12" s="52">
        <v>28</v>
      </c>
      <c r="K12" s="51">
        <v>20993</v>
      </c>
    </row>
    <row r="13" spans="1:11" s="11" customFormat="1" ht="33.6" customHeight="1" x14ac:dyDescent="0.25">
      <c r="A13" s="44" t="s">
        <v>25</v>
      </c>
      <c r="B13" s="45">
        <v>1245</v>
      </c>
      <c r="C13" s="46">
        <v>52</v>
      </c>
      <c r="D13" s="47">
        <v>4.4000000000000004</v>
      </c>
      <c r="E13" s="48">
        <v>115.5</v>
      </c>
      <c r="F13" s="46">
        <v>3268</v>
      </c>
      <c r="G13" s="46">
        <v>396</v>
      </c>
      <c r="H13" s="47">
        <v>13.8</v>
      </c>
      <c r="I13" s="47">
        <v>107.3</v>
      </c>
      <c r="J13" s="47">
        <v>25.9</v>
      </c>
      <c r="K13" s="46">
        <v>12596</v>
      </c>
    </row>
    <row r="14" spans="1:11" s="11" customFormat="1" ht="33.6" customHeight="1" x14ac:dyDescent="0.25">
      <c r="A14" s="44" t="s">
        <v>26</v>
      </c>
      <c r="B14" s="45">
        <v>1050</v>
      </c>
      <c r="C14" s="46">
        <v>173</v>
      </c>
      <c r="D14" s="47">
        <v>19.8</v>
      </c>
      <c r="E14" s="48">
        <v>146.1</v>
      </c>
      <c r="F14" s="46">
        <v>2619</v>
      </c>
      <c r="G14" s="46">
        <v>334</v>
      </c>
      <c r="H14" s="47">
        <v>14.6</v>
      </c>
      <c r="I14" s="47">
        <v>128.80000000000001</v>
      </c>
      <c r="J14" s="47">
        <v>31.2</v>
      </c>
      <c r="K14" s="46">
        <v>8397</v>
      </c>
    </row>
    <row r="15" spans="1:11" s="11" customFormat="1" ht="33.6" customHeight="1" x14ac:dyDescent="0.25">
      <c r="A15" s="49" t="s">
        <v>27</v>
      </c>
      <c r="B15" s="50">
        <v>9215</v>
      </c>
      <c r="C15" s="51">
        <v>-2837</v>
      </c>
      <c r="D15" s="52">
        <v>-23.5</v>
      </c>
      <c r="E15" s="53">
        <v>115.3</v>
      </c>
      <c r="F15" s="51">
        <v>24434</v>
      </c>
      <c r="G15" s="51">
        <v>-7703</v>
      </c>
      <c r="H15" s="52">
        <v>-24</v>
      </c>
      <c r="I15" s="52">
        <v>101.9</v>
      </c>
      <c r="J15" s="52">
        <v>22.5</v>
      </c>
      <c r="K15" s="51">
        <v>108404</v>
      </c>
    </row>
    <row r="16" spans="1:11" s="11" customFormat="1" ht="33.6" customHeight="1" x14ac:dyDescent="0.25">
      <c r="A16" s="44" t="s">
        <v>28</v>
      </c>
      <c r="B16" s="45">
        <v>53488</v>
      </c>
      <c r="C16" s="46">
        <v>31578</v>
      </c>
      <c r="D16" s="47">
        <v>144.1</v>
      </c>
      <c r="E16" s="48">
        <v>253</v>
      </c>
      <c r="F16" s="46">
        <v>123704</v>
      </c>
      <c r="G16" s="46">
        <v>66664</v>
      </c>
      <c r="H16" s="47">
        <v>116.9</v>
      </c>
      <c r="I16" s="47">
        <v>207.9</v>
      </c>
      <c r="J16" s="47">
        <v>49.5</v>
      </c>
      <c r="K16" s="46">
        <v>250076</v>
      </c>
    </row>
    <row r="17" spans="1:11" s="11" customFormat="1" ht="33.6" customHeight="1" x14ac:dyDescent="0.25">
      <c r="A17" s="44" t="s">
        <v>29</v>
      </c>
      <c r="B17" s="45">
        <v>2370</v>
      </c>
      <c r="C17" s="46">
        <v>1343</v>
      </c>
      <c r="D17" s="47">
        <v>130.80000000000001</v>
      </c>
      <c r="E17" s="48">
        <v>273.89999999999998</v>
      </c>
      <c r="F17" s="46">
        <v>4765</v>
      </c>
      <c r="G17" s="46">
        <v>2355</v>
      </c>
      <c r="H17" s="47">
        <v>97.7</v>
      </c>
      <c r="I17" s="47">
        <v>195.3</v>
      </c>
      <c r="J17" s="47">
        <v>46.1</v>
      </c>
      <c r="K17" s="46">
        <v>10329</v>
      </c>
    </row>
    <row r="18" spans="1:11" s="11" customFormat="1" ht="33.6" customHeight="1" x14ac:dyDescent="0.25">
      <c r="A18" s="49" t="s">
        <v>30</v>
      </c>
      <c r="B18" s="50">
        <v>2190</v>
      </c>
      <c r="C18" s="51">
        <v>-257</v>
      </c>
      <c r="D18" s="52">
        <v>-10.5</v>
      </c>
      <c r="E18" s="53">
        <v>92.9</v>
      </c>
      <c r="F18" s="51">
        <v>7322</v>
      </c>
      <c r="G18" s="51">
        <v>-197</v>
      </c>
      <c r="H18" s="52">
        <v>-2.6</v>
      </c>
      <c r="I18" s="52">
        <v>102.1</v>
      </c>
      <c r="J18" s="52">
        <v>22.8</v>
      </c>
      <c r="K18" s="51">
        <v>32078</v>
      </c>
    </row>
    <row r="19" spans="1:11" s="11" customFormat="1" ht="33.6" customHeight="1" x14ac:dyDescent="0.25">
      <c r="A19" s="44" t="s">
        <v>31</v>
      </c>
      <c r="B19" s="45">
        <v>234</v>
      </c>
      <c r="C19" s="46">
        <v>-540</v>
      </c>
      <c r="D19" s="47">
        <v>-69.8</v>
      </c>
      <c r="E19" s="48">
        <v>45.6</v>
      </c>
      <c r="F19" s="46">
        <v>589</v>
      </c>
      <c r="G19" s="46">
        <v>-1104</v>
      </c>
      <c r="H19" s="47">
        <v>-65.2</v>
      </c>
      <c r="I19" s="47">
        <v>38.200000000000003</v>
      </c>
      <c r="J19" s="47">
        <v>8.5</v>
      </c>
      <c r="K19" s="46">
        <v>6902</v>
      </c>
    </row>
    <row r="20" spans="1:11" s="11" customFormat="1" ht="33.6" customHeight="1" x14ac:dyDescent="0.25">
      <c r="A20" s="54" t="s">
        <v>32</v>
      </c>
      <c r="B20" s="55">
        <v>5940</v>
      </c>
      <c r="C20" s="56">
        <v>-61934</v>
      </c>
      <c r="D20" s="57">
        <v>-91.2</v>
      </c>
      <c r="E20" s="58">
        <v>127.4</v>
      </c>
      <c r="F20" s="56">
        <v>10124</v>
      </c>
      <c r="G20" s="56">
        <v>-101362</v>
      </c>
      <c r="H20" s="57">
        <v>-90.9</v>
      </c>
      <c r="I20" s="57">
        <v>107.5</v>
      </c>
      <c r="J20" s="57">
        <v>34.200000000000003</v>
      </c>
      <c r="K20" s="56">
        <v>29566</v>
      </c>
    </row>
    <row r="21" spans="1:11" s="3" customFormat="1" ht="15.95" customHeight="1" x14ac:dyDescent="0.25">
      <c r="A21" s="26" t="str">
        <f>CONCATENATE(A27,B27,TEXT(C27,"#,###,###,##0"),D27,TEXT(E27,"###,###,###,##0"),F27)</f>
        <v>說明：1.遺產及贈與稅實物抵繳金額3月份計38百萬元，累計1-3月實物抵繳金額共為71百萬元。</v>
      </c>
      <c r="B21" s="27"/>
      <c r="C21" s="27"/>
      <c r="D21" s="27"/>
      <c r="E21" s="27"/>
      <c r="F21" s="27"/>
      <c r="G21" s="27"/>
      <c r="H21" s="27"/>
      <c r="I21" s="27"/>
      <c r="J21" s="7"/>
      <c r="K21" s="8"/>
    </row>
    <row r="22" spans="1:11" s="3" customFormat="1" ht="39.950000000000003" customHeight="1" x14ac:dyDescent="0.25">
      <c r="A22" s="30" t="str">
        <f>SUBSTITUTE(CONCATENATE("　　　",A28),CHAR(10),CHAR(10)&amp;"　　  ")</f>
        <v>　　　2.115年起適用新版財政收支劃分法，所得稅劃分中央政府比率從90%降為89%，營業稅從61.2%降為4.5%(含統一發票給獎及推行經費3%)，納入中央統籌分配部分均相應提高。
　　  3.因115年度中央政府總預算案尚未三讀通過，爰暫以預算案數列計，並依各稅目特性及近年趨勢拆計本月分配預算數。</v>
      </c>
      <c r="B22" s="30"/>
      <c r="C22" s="30"/>
      <c r="D22" s="30"/>
      <c r="E22" s="30"/>
      <c r="F22" s="30"/>
      <c r="G22" s="30"/>
      <c r="H22" s="30"/>
      <c r="I22" s="30"/>
      <c r="J22" s="31"/>
      <c r="K22" s="31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34</v>
      </c>
      <c r="B27" s="41" t="s">
        <v>17</v>
      </c>
      <c r="C27" s="42">
        <v>38</v>
      </c>
      <c r="D27" s="41" t="s">
        <v>18</v>
      </c>
      <c r="E27" s="43">
        <v>71</v>
      </c>
      <c r="F27" s="40" t="s">
        <v>19</v>
      </c>
    </row>
    <row r="28" spans="1:11" ht="158.25" hidden="1" x14ac:dyDescent="0.3">
      <c r="A28" s="39" t="s">
        <v>33</v>
      </c>
    </row>
  </sheetData>
  <mergeCells count="10">
    <mergeCell ref="A1:K1"/>
    <mergeCell ref="B4:B5"/>
    <mergeCell ref="A4:A5"/>
    <mergeCell ref="A21:I21"/>
    <mergeCell ref="E3:F3"/>
    <mergeCell ref="A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2026-01-30T01:40:15Z</cp:lastPrinted>
  <dcterms:created xsi:type="dcterms:W3CDTF">2002-05-07T06:46:57Z</dcterms:created>
  <dcterms:modified xsi:type="dcterms:W3CDTF">2026-04-14T05:35:42Z</dcterms:modified>
</cp:coreProperties>
</file>